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49758E09-E527-4813-9387-F734FC5A9125}"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<sst xmlns="http://schemas.openxmlformats.org/spreadsheetml/2006/main" count="679" uniqueCount="392">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</sst>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360</v>
      </c>
      <c r="B10" s="162"/>
      <c r="C10" s="112" t="str">
        <f>VLOOKUP(A10,listado,2,0)</f>
        <v>G. PROYECTOS DE EDIFICACIÓN</v>
      </c>
      <c r="D10" s="112"/>
      <c r="E10" s="112"/>
      <c r="F10" s="112"/>
      <c r="G10" s="112" t="str">
        <f>VLOOKUP(A10,listado,3,0)</f>
        <v>Técnico/a 1</v>
      </c>
      <c r="H10" s="112"/>
      <c r="I10" s="123" t="str">
        <f>VLOOKUP(A10,listado,4,0)</f>
        <v>Técnico/a en instalaciones de edificación</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Al menos 5 años de experiencia global.
Al menos 5 años de experiencia específica.</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TgTGIKIsHZ4g1Z29LvuOmNiudl6yv2YsXzLLj1SKHntMQkL5b7xXwQnHG9Ez0WBQdkFF4ZroAdaYJNEn4vARqg==" saltValue="BmDgQqxtmwhBtJaxl/uso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2025-05-27T12:01:09Z</dcterms:modified>
</cp:coreProperties>
</file>